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720"/>
  </bookViews>
  <sheets>
    <sheet name="附件1-1农村危房发现情况月报表" sheetId="1" r:id="rId1"/>
    <sheet name="附件1-2农村危房鉴定情况月报表" sheetId="2" r:id="rId2"/>
    <sheet name="附件1-3农村危房确认情况月报表" sheetId="3" r:id="rId3"/>
    <sheet name="附件1-4农村危房治理改造情况月报表" sheetId="4" r:id="rId4"/>
  </sheets>
  <calcPr calcId="144525"/>
</workbook>
</file>

<file path=xl/sharedStrings.xml><?xml version="1.0" encoding="utf-8"?>
<sst xmlns="http://schemas.openxmlformats.org/spreadsheetml/2006/main" count="223" uniqueCount="70">
  <si>
    <t>附件1-1</t>
  </si>
  <si>
    <t>农村危房发现情况月报表</t>
  </si>
  <si>
    <r>
      <rPr>
        <sz val="16"/>
        <color theme="1"/>
        <rFont val="楷体"/>
        <charset val="134"/>
      </rPr>
      <t xml:space="preserve">（ </t>
    </r>
    <r>
      <rPr>
        <u/>
        <sz val="16"/>
        <color theme="1"/>
        <rFont val="楷体"/>
        <charset val="134"/>
      </rPr>
      <t xml:space="preserve">  2025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4 </t>
    </r>
    <r>
      <rPr>
        <sz val="16"/>
        <color theme="1"/>
        <rFont val="楷体"/>
        <charset val="134"/>
      </rPr>
      <t>月）</t>
    </r>
  </si>
  <si>
    <t xml:space="preserve">填报单位：（盖章） 丽水市住房和城乡建设局                                                                  填报时间：2025年4月30日 </t>
  </si>
  <si>
    <t>地区</t>
  </si>
  <si>
    <t>农村困难家庭危房（户）</t>
  </si>
  <si>
    <t>农村其他危房（户）</t>
  </si>
  <si>
    <t>合计发现数</t>
  </si>
  <si>
    <t>其中：</t>
  </si>
  <si>
    <t>当月发现数</t>
  </si>
  <si>
    <t>累计发现数</t>
  </si>
  <si>
    <t>低保户</t>
  </si>
  <si>
    <t>分散供养特困人员</t>
  </si>
  <si>
    <t>贫困残疾人家庭</t>
  </si>
  <si>
    <t>低保边缘户</t>
  </si>
  <si>
    <t>当月</t>
  </si>
  <si>
    <t>累计</t>
  </si>
  <si>
    <t>全市</t>
  </si>
  <si>
    <t>莲都区</t>
  </si>
  <si>
    <t>开发区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</si>
  <si>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</si>
  <si>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</si>
  <si>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</si>
  <si>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</si>
  <si>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</si>
  <si>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</si>
  <si>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</si>
  <si>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</si>
  <si>
    <t>说明：
1.发现数是指通过所有渠道发现的疑似危房数；
2.当月数是指填报月份的该月发现数；
3.累计数是指上一年10月1日至下一年9月底完成治理的逐月累计数。</t>
  </si>
  <si>
    <t>附件1-2</t>
  </si>
  <si>
    <t>农村危房鉴定情况月报表</t>
  </si>
  <si>
    <r>
      <rPr>
        <sz val="16"/>
        <color theme="1"/>
        <rFont val="楷体"/>
        <charset val="134"/>
      </rPr>
      <t xml:space="preserve">（ </t>
    </r>
    <r>
      <rPr>
        <u/>
        <sz val="16"/>
        <color theme="1"/>
        <rFont val="楷体"/>
        <charset val="134"/>
      </rPr>
      <t xml:space="preserve"> 2025 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4 </t>
    </r>
    <r>
      <rPr>
        <sz val="16"/>
        <color theme="1"/>
        <rFont val="楷体"/>
        <charset val="134"/>
      </rPr>
      <t>月）</t>
    </r>
  </si>
  <si>
    <t xml:space="preserve">填报单位：（盖章）丽水市住房和城乡建设局                                                                      填报时间：2025年4月30日  </t>
  </si>
  <si>
    <t>合计鉴定数</t>
  </si>
  <si>
    <t>当月鉴定数</t>
  </si>
  <si>
    <t>累计鉴定数</t>
  </si>
  <si>
    <t>说明：
1.当月数是指填报月份的该月鉴定数；
2.累计数是指上一年10月1日至下一年9月底完成治理的逐月累计数。</t>
  </si>
  <si>
    <t>附件1-3</t>
  </si>
  <si>
    <t>农村危房确认情况月报表</t>
  </si>
  <si>
    <t>（    2025  年 4 月份）</t>
  </si>
  <si>
    <t xml:space="preserve"> </t>
  </si>
  <si>
    <t xml:space="preserve">填报单位：   （盖章）丽水市住房和城乡建设局                                                       填报时间：2025年4月30日  </t>
  </si>
  <si>
    <t>其他农村危房（户）</t>
  </si>
  <si>
    <t>合计确认数：</t>
  </si>
  <si>
    <t>C级</t>
  </si>
  <si>
    <t>D级</t>
  </si>
  <si>
    <t>无房户</t>
  </si>
  <si>
    <t>小计</t>
  </si>
  <si>
    <t>其中：涉及公共安全</t>
  </si>
  <si>
    <t>开工</t>
  </si>
  <si>
    <t>竣工</t>
  </si>
  <si>
    <t>说明：
1.确认数是指通过所有渠道发现的疑似危房数，按照发现一户、鉴定一户的要求，经鉴定后确认的C、D级危房数;
2.当月数是指填报月份的该月确认数,累计数是指上一年10月1日至下一年9月底确认的逐月累计数；
3.无房户是指农村困难家庭没有住房的户数。</t>
  </si>
  <si>
    <t>附件1-4</t>
  </si>
  <si>
    <t>农村危房治理改造情况月报表</t>
  </si>
  <si>
    <t xml:space="preserve">填报单位：（盖章）   </t>
  </si>
  <si>
    <t xml:space="preserve"> 丽水市住房和城乡建设局</t>
  </si>
  <si>
    <t xml:space="preserve">填报时间：2025年4月30日  </t>
  </si>
  <si>
    <t>C级危房</t>
  </si>
  <si>
    <t>D级危房</t>
  </si>
  <si>
    <t>农村困难家庭（户）</t>
  </si>
  <si>
    <t>其他危房（户）</t>
  </si>
  <si>
    <t>其中:</t>
  </si>
  <si>
    <t>新建</t>
  </si>
  <si>
    <t>重建</t>
  </si>
  <si>
    <t>改建</t>
  </si>
  <si>
    <t>维修</t>
  </si>
  <si>
    <t>其他</t>
  </si>
  <si>
    <t>拆除</t>
  </si>
  <si>
    <t>腾空防控</t>
  </si>
  <si>
    <t>说明：
1.无房户新建填入D级危房下新建栏，新建数仅指无房农村困难家庭新建住房数；
2.农村困难家庭拆除原有危房原址或异地重建的统一纳入重建填报；
3.改建数包括扩建数；
4.维修数指对危房进行维修加固的数量；
5.拆除数仅指拆除后不再重建的户数；
6.其他危房重建数包括拆除原有危房后原址重建和异地重建数;
7.当月数是指填报月份的改造完成数,即通过所列相应的各种方式完成的治理改造数小计得出；
8.累计数是指上一年10月1日至下一年9月底完成治理的逐月累计数。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</si>
</sst>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楷体"/>
      <charset val="134"/>
    </font>
    <font>
      <sz val="22"/>
      <color theme="1"/>
      <name val="方正小标宋简体"/>
      <charset val="134"/>
    </font>
    <font>
      <sz val="10"/>
      <color theme="1"/>
      <name val="楷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sz val="11"/>
      <name val="宋体"/>
      <charset val="134"/>
      <scheme val="minor"/>
    </font>
    <font>
      <sz val="12"/>
      <color theme="1"/>
      <name val="仿宋"/>
      <charset val="134"/>
    </font>
    <font>
      <sz val="10.5"/>
      <color rgb="FF000000"/>
      <name val="仿宋_GB2312"/>
      <charset val="134"/>
    </font>
    <font>
      <sz val="10.5"/>
      <name val="仿宋_GB2312"/>
      <charset val="134"/>
    </font>
    <font>
      <sz val="10.5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3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34" fillId="13" borderId="13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justify" vertical="center" indent="3"/>
    </xf>
    <xf numFmtId="0" fontId="4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6" fillId="0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17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B12" sqref="B12:M12"/>
    </sheetView>
  </sheetViews>
  <sheetFormatPr defaultColWidth="9" defaultRowHeight="13.5"/>
  <cols>
    <col min="1" max="1" width="14.25" customWidth="1"/>
    <col min="12" max="12" width="11.75" customWidth="1"/>
    <col min="13" max="13" width="11.875" customWidth="1"/>
  </cols>
  <sheetData>
    <row r="1" ht="20.25" spans="1:2">
      <c r="A1" s="2" t="s">
        <v>0</v>
      </c>
      <c r="B1" s="2"/>
    </row>
    <row r="2" ht="27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8" customHeight="1" spans="1:13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46" t="s">
        <v>4</v>
      </c>
      <c r="B5" s="46" t="s">
        <v>5</v>
      </c>
      <c r="C5" s="46"/>
      <c r="D5" s="46"/>
      <c r="E5" s="46"/>
      <c r="F5" s="46"/>
      <c r="G5" s="46"/>
      <c r="H5" s="46"/>
      <c r="I5" s="46"/>
      <c r="J5" s="46"/>
      <c r="K5" s="46"/>
      <c r="L5" s="46" t="s">
        <v>6</v>
      </c>
      <c r="M5" s="46"/>
    </row>
    <row r="6" ht="20.1" customHeight="1" spans="1:13">
      <c r="A6" s="46"/>
      <c r="B6" s="46" t="s">
        <v>7</v>
      </c>
      <c r="C6" s="46"/>
      <c r="D6" s="46" t="s">
        <v>8</v>
      </c>
      <c r="E6" s="46"/>
      <c r="F6" s="46"/>
      <c r="G6" s="46"/>
      <c r="H6" s="46"/>
      <c r="I6" s="46"/>
      <c r="J6" s="46"/>
      <c r="K6" s="46"/>
      <c r="L6" s="46" t="s">
        <v>9</v>
      </c>
      <c r="M6" s="46" t="s">
        <v>10</v>
      </c>
    </row>
    <row r="7" ht="20.1" customHeight="1" spans="1:13">
      <c r="A7" s="46"/>
      <c r="B7" s="46"/>
      <c r="C7" s="46"/>
      <c r="D7" s="46" t="s">
        <v>11</v>
      </c>
      <c r="E7" s="46"/>
      <c r="F7" s="46" t="s">
        <v>12</v>
      </c>
      <c r="G7" s="46"/>
      <c r="H7" s="46" t="s">
        <v>13</v>
      </c>
      <c r="I7" s="46"/>
      <c r="J7" s="46" t="s">
        <v>14</v>
      </c>
      <c r="K7" s="46"/>
      <c r="L7" s="46"/>
      <c r="M7" s="46"/>
    </row>
    <row r="8" ht="20.1" customHeight="1" spans="1:13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</row>
    <row r="9" ht="20.1" customHeight="1" spans="1:13">
      <c r="A9" s="46"/>
      <c r="B9" s="46" t="s">
        <v>15</v>
      </c>
      <c r="C9" s="46" t="s">
        <v>16</v>
      </c>
      <c r="D9" s="46" t="s">
        <v>15</v>
      </c>
      <c r="E9" s="46" t="s">
        <v>16</v>
      </c>
      <c r="F9" s="46" t="s">
        <v>15</v>
      </c>
      <c r="G9" s="46" t="s">
        <v>16</v>
      </c>
      <c r="H9" s="46" t="s">
        <v>15</v>
      </c>
      <c r="I9" s="46" t="s">
        <v>16</v>
      </c>
      <c r="J9" s="46" t="s">
        <v>15</v>
      </c>
      <c r="K9" s="46" t="s">
        <v>16</v>
      </c>
      <c r="L9" s="46"/>
      <c r="M9" s="46"/>
    </row>
    <row r="10" ht="18" customHeight="1" spans="1:13">
      <c r="A10" s="11" t="s">
        <v>17</v>
      </c>
      <c r="B10" s="47">
        <f>SUM(B11:B20)</f>
        <v>45</v>
      </c>
      <c r="C10" s="47">
        <f t="shared" ref="C10:M10" si="0">SUM(C11:C20)</f>
        <v>199</v>
      </c>
      <c r="D10" s="47">
        <f t="shared" si="0"/>
        <v>29</v>
      </c>
      <c r="E10" s="47">
        <f t="shared" si="0"/>
        <v>154</v>
      </c>
      <c r="F10" s="47">
        <f t="shared" si="0"/>
        <v>2</v>
      </c>
      <c r="G10" s="47">
        <f t="shared" si="0"/>
        <v>4</v>
      </c>
      <c r="H10" s="47">
        <f t="shared" si="0"/>
        <v>0</v>
      </c>
      <c r="I10" s="47">
        <f t="shared" si="0"/>
        <v>1</v>
      </c>
      <c r="J10" s="47">
        <f t="shared" si="0"/>
        <v>14</v>
      </c>
      <c r="K10" s="47">
        <f t="shared" si="0"/>
        <v>40</v>
      </c>
      <c r="L10" s="47">
        <f t="shared" si="0"/>
        <v>13</v>
      </c>
      <c r="M10" s="47">
        <f t="shared" si="0"/>
        <v>108</v>
      </c>
    </row>
    <row r="11" ht="18" customHeight="1" spans="1:13">
      <c r="A11" s="15" t="s">
        <v>18</v>
      </c>
      <c r="B11" s="53">
        <v>0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  <c r="H11" s="53">
        <v>0</v>
      </c>
      <c r="I11" s="53">
        <v>0</v>
      </c>
      <c r="J11" s="53">
        <v>0</v>
      </c>
      <c r="K11" s="53">
        <v>0</v>
      </c>
      <c r="L11" s="53">
        <v>2</v>
      </c>
      <c r="M11" s="53">
        <v>17</v>
      </c>
    </row>
    <row r="12" s="1" customFormat="1" ht="18" customHeight="1" spans="1:13">
      <c r="A12" s="15" t="s">
        <v>19</v>
      </c>
      <c r="B12" s="16">
        <v>0</v>
      </c>
      <c r="C12" s="16">
        <v>0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5</v>
      </c>
    </row>
    <row r="13" ht="18" customHeight="1" spans="1:13">
      <c r="A13" s="17" t="s">
        <v>20</v>
      </c>
      <c r="B13" s="18">
        <v>6</v>
      </c>
      <c r="C13" s="18">
        <v>74</v>
      </c>
      <c r="D13" s="18">
        <v>6</v>
      </c>
      <c r="E13" s="18">
        <v>64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10</v>
      </c>
      <c r="L13" s="18">
        <v>0</v>
      </c>
      <c r="M13" s="18">
        <v>0</v>
      </c>
    </row>
    <row r="14" s="1" customFormat="1" ht="18" customHeight="1" spans="1:13">
      <c r="A14" s="15" t="s">
        <v>21</v>
      </c>
      <c r="B14" s="8">
        <v>3</v>
      </c>
      <c r="C14" s="8">
        <v>11</v>
      </c>
      <c r="D14" s="8">
        <v>1</v>
      </c>
      <c r="E14" s="8">
        <v>9</v>
      </c>
      <c r="F14" s="16">
        <v>0</v>
      </c>
      <c r="G14" s="16">
        <v>0</v>
      </c>
      <c r="H14" s="16">
        <v>0</v>
      </c>
      <c r="I14" s="16">
        <v>0</v>
      </c>
      <c r="J14" s="16">
        <v>2</v>
      </c>
      <c r="K14" s="16">
        <v>2</v>
      </c>
      <c r="L14" s="16">
        <v>0</v>
      </c>
      <c r="M14" s="16">
        <v>0</v>
      </c>
    </row>
    <row r="15" s="1" customFormat="1" ht="18" customHeight="1" spans="1:13">
      <c r="A15" s="15" t="s">
        <v>22</v>
      </c>
      <c r="B15" s="8">
        <v>4</v>
      </c>
      <c r="C15" s="8">
        <v>28</v>
      </c>
      <c r="D15" s="8">
        <v>0</v>
      </c>
      <c r="E15" s="8">
        <v>21</v>
      </c>
      <c r="F15" s="8">
        <v>0</v>
      </c>
      <c r="G15" s="8">
        <v>0</v>
      </c>
      <c r="H15" s="8">
        <v>0</v>
      </c>
      <c r="I15" s="8">
        <v>0</v>
      </c>
      <c r="J15" s="8">
        <v>4</v>
      </c>
      <c r="K15" s="8">
        <v>7</v>
      </c>
      <c r="L15" s="8">
        <v>0</v>
      </c>
      <c r="M15" s="8">
        <v>0</v>
      </c>
    </row>
    <row r="16" ht="18" customHeight="1" spans="1:13">
      <c r="A16" s="17" t="s">
        <v>23</v>
      </c>
      <c r="B16" s="16">
        <v>0</v>
      </c>
      <c r="C16" s="16">
        <v>2</v>
      </c>
      <c r="D16" s="25">
        <v>0</v>
      </c>
      <c r="E16" s="16">
        <v>2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1</v>
      </c>
      <c r="M16" s="16">
        <v>49</v>
      </c>
    </row>
    <row r="17" ht="18" customHeight="1" spans="1:13">
      <c r="A17" s="17" t="s">
        <v>24</v>
      </c>
      <c r="B17" s="8">
        <v>4</v>
      </c>
      <c r="C17" s="8">
        <v>35</v>
      </c>
      <c r="D17" s="8">
        <v>4</v>
      </c>
      <c r="E17" s="8">
        <v>23</v>
      </c>
      <c r="F17" s="8">
        <v>0</v>
      </c>
      <c r="G17" s="8">
        <v>2</v>
      </c>
      <c r="H17" s="8">
        <v>0</v>
      </c>
      <c r="I17" s="8">
        <v>1</v>
      </c>
      <c r="J17" s="8">
        <v>0</v>
      </c>
      <c r="K17" s="8">
        <v>9</v>
      </c>
      <c r="L17" s="8">
        <v>0</v>
      </c>
      <c r="M17" s="8">
        <v>0</v>
      </c>
    </row>
    <row r="18" ht="18" customHeight="1" spans="1:13">
      <c r="A18" s="17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5" t="s">
        <v>26</v>
      </c>
      <c r="B19" s="16">
        <v>0</v>
      </c>
      <c r="C19" s="16">
        <v>0</v>
      </c>
      <c r="D19" s="16">
        <v>0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</row>
    <row r="20" s="1" customFormat="1" ht="18" customHeight="1" spans="1:13">
      <c r="A20" s="15" t="s">
        <v>27</v>
      </c>
      <c r="B20" s="8">
        <v>28</v>
      </c>
      <c r="C20" s="8">
        <v>35</v>
      </c>
      <c r="D20" s="8">
        <v>18</v>
      </c>
      <c r="E20" s="8">
        <v>24</v>
      </c>
      <c r="F20" s="8">
        <v>2</v>
      </c>
      <c r="G20" s="8">
        <v>2</v>
      </c>
      <c r="H20" s="8">
        <v>0</v>
      </c>
      <c r="I20" s="8">
        <v>0</v>
      </c>
      <c r="J20" s="8">
        <v>8</v>
      </c>
      <c r="K20" s="8">
        <v>9</v>
      </c>
      <c r="L20" s="8">
        <v>10</v>
      </c>
      <c r="M20" s="8">
        <v>12</v>
      </c>
    </row>
    <row r="21" ht="72" customHeight="1" spans="1:13">
      <c r="A21" s="21" t="s">
        <v>28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ht="14.25" spans="1:1">
      <c r="A22" s="22"/>
    </row>
    <row r="23" ht="15" customHeight="1" spans="1:1">
      <c r="A23" s="54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0.802777777777778" bottom="0.6062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opLeftCell="A2" workbookViewId="0">
      <selection activeCell="B12" sqref="B12:M12"/>
    </sheetView>
  </sheetViews>
  <sheetFormatPr defaultColWidth="9" defaultRowHeight="13.5"/>
  <cols>
    <col min="1" max="1" width="11.375" customWidth="1"/>
    <col min="12" max="13" width="11.25" customWidth="1"/>
  </cols>
  <sheetData>
    <row r="1" ht="20.25" spans="1:2">
      <c r="A1" s="2" t="s">
        <v>29</v>
      </c>
      <c r="B1" s="2"/>
    </row>
    <row r="2" ht="27" spans="1:13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5" customHeight="1" spans="1:13">
      <c r="A4" s="6" t="s">
        <v>32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46" t="s">
        <v>4</v>
      </c>
      <c r="B5" s="46" t="s">
        <v>5</v>
      </c>
      <c r="C5" s="46"/>
      <c r="D5" s="46"/>
      <c r="E5" s="46"/>
      <c r="F5" s="46"/>
      <c r="G5" s="46"/>
      <c r="H5" s="46"/>
      <c r="I5" s="46"/>
      <c r="J5" s="46"/>
      <c r="K5" s="46"/>
      <c r="L5" s="46" t="s">
        <v>6</v>
      </c>
      <c r="M5" s="46"/>
    </row>
    <row r="6" ht="24" customHeight="1" spans="1:13">
      <c r="A6" s="46"/>
      <c r="B6" s="46" t="s">
        <v>33</v>
      </c>
      <c r="C6" s="46"/>
      <c r="D6" s="46" t="s">
        <v>8</v>
      </c>
      <c r="E6" s="46"/>
      <c r="F6" s="46"/>
      <c r="G6" s="46"/>
      <c r="H6" s="46"/>
      <c r="I6" s="46"/>
      <c r="J6" s="46"/>
      <c r="K6" s="46"/>
      <c r="L6" s="50" t="s">
        <v>34</v>
      </c>
      <c r="M6" s="50" t="s">
        <v>35</v>
      </c>
    </row>
    <row r="7" ht="20.1" customHeight="1" spans="1:13">
      <c r="A7" s="46"/>
      <c r="B7" s="46"/>
      <c r="C7" s="46"/>
      <c r="D7" s="46" t="s">
        <v>11</v>
      </c>
      <c r="E7" s="46"/>
      <c r="F7" s="46" t="s">
        <v>12</v>
      </c>
      <c r="G7" s="46"/>
      <c r="H7" s="46" t="s">
        <v>13</v>
      </c>
      <c r="I7" s="46"/>
      <c r="J7" s="46" t="s">
        <v>14</v>
      </c>
      <c r="K7" s="46"/>
      <c r="L7" s="51"/>
      <c r="M7" s="51"/>
    </row>
    <row r="8" ht="20.1" customHeight="1" spans="1:13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51"/>
      <c r="M8" s="51"/>
    </row>
    <row r="9" ht="26.1" customHeight="1" spans="1:13">
      <c r="A9" s="46"/>
      <c r="B9" s="46" t="s">
        <v>15</v>
      </c>
      <c r="C9" s="46" t="s">
        <v>16</v>
      </c>
      <c r="D9" s="46" t="s">
        <v>15</v>
      </c>
      <c r="E9" s="46" t="s">
        <v>16</v>
      </c>
      <c r="F9" s="46" t="s">
        <v>15</v>
      </c>
      <c r="G9" s="46" t="s">
        <v>16</v>
      </c>
      <c r="H9" s="46" t="s">
        <v>15</v>
      </c>
      <c r="I9" s="50" t="s">
        <v>16</v>
      </c>
      <c r="J9" s="46" t="s">
        <v>15</v>
      </c>
      <c r="K9" s="46" t="s">
        <v>16</v>
      </c>
      <c r="L9" s="52"/>
      <c r="M9" s="52"/>
    </row>
    <row r="10" ht="18" customHeight="1" spans="1:13">
      <c r="A10" s="11" t="s">
        <v>17</v>
      </c>
      <c r="B10" s="47">
        <f>SUM(B11:B20)</f>
        <v>41</v>
      </c>
      <c r="C10" s="47">
        <f t="shared" ref="C10:M10" si="0">SUM(C11:C20)</f>
        <v>147</v>
      </c>
      <c r="D10" s="47">
        <f t="shared" si="0"/>
        <v>25</v>
      </c>
      <c r="E10" s="47">
        <f t="shared" si="0"/>
        <v>116</v>
      </c>
      <c r="F10" s="47">
        <f t="shared" si="0"/>
        <v>2</v>
      </c>
      <c r="G10" s="47">
        <f t="shared" si="0"/>
        <v>2</v>
      </c>
      <c r="H10" s="47">
        <f t="shared" si="0"/>
        <v>0</v>
      </c>
      <c r="I10" s="47">
        <f t="shared" si="0"/>
        <v>0</v>
      </c>
      <c r="J10" s="47">
        <f t="shared" si="0"/>
        <v>14</v>
      </c>
      <c r="K10" s="47">
        <f t="shared" si="0"/>
        <v>29</v>
      </c>
      <c r="L10" s="47">
        <f t="shared" si="0"/>
        <v>13</v>
      </c>
      <c r="M10" s="47">
        <f t="shared" si="0"/>
        <v>113</v>
      </c>
    </row>
    <row r="11" ht="18" customHeight="1" spans="1:13">
      <c r="A11" s="15" t="s">
        <v>18</v>
      </c>
      <c r="B11" s="25">
        <v>0</v>
      </c>
      <c r="C11" s="25">
        <v>0</v>
      </c>
      <c r="D11" s="25">
        <v>0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  <c r="J11" s="25">
        <v>0</v>
      </c>
      <c r="K11" s="25">
        <v>0</v>
      </c>
      <c r="L11" s="25">
        <v>2</v>
      </c>
      <c r="M11" s="25">
        <v>17</v>
      </c>
    </row>
    <row r="12" s="1" customFormat="1" ht="18" customHeight="1" spans="1:13">
      <c r="A12" s="15" t="s">
        <v>19</v>
      </c>
      <c r="B12" s="48">
        <v>0</v>
      </c>
      <c r="C12" s="35">
        <v>0</v>
      </c>
      <c r="D12" s="35">
        <v>0</v>
      </c>
      <c r="E12" s="35">
        <v>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25">
        <v>0</v>
      </c>
      <c r="M12" s="25">
        <v>5</v>
      </c>
    </row>
    <row r="13" ht="18" customHeight="1" spans="1:13">
      <c r="A13" s="17" t="s">
        <v>20</v>
      </c>
      <c r="B13" s="18">
        <v>6</v>
      </c>
      <c r="C13" s="8">
        <v>57</v>
      </c>
      <c r="D13" s="18">
        <v>6</v>
      </c>
      <c r="E13" s="18">
        <v>49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8</v>
      </c>
      <c r="L13" s="18">
        <v>0</v>
      </c>
      <c r="M13" s="18">
        <v>0</v>
      </c>
    </row>
    <row r="14" s="1" customFormat="1" ht="18" customHeight="1" spans="1:13">
      <c r="A14" s="15" t="s">
        <v>21</v>
      </c>
      <c r="B14" s="8">
        <v>3</v>
      </c>
      <c r="C14" s="8">
        <v>11</v>
      </c>
      <c r="D14" s="8">
        <v>1</v>
      </c>
      <c r="E14" s="8">
        <v>9</v>
      </c>
      <c r="F14" s="25">
        <v>0</v>
      </c>
      <c r="G14" s="25">
        <v>0</v>
      </c>
      <c r="H14" s="25">
        <v>0</v>
      </c>
      <c r="I14" s="25">
        <v>0</v>
      </c>
      <c r="J14" s="16">
        <v>2</v>
      </c>
      <c r="K14" s="16">
        <v>2</v>
      </c>
      <c r="L14" s="25">
        <v>0</v>
      </c>
      <c r="M14" s="25">
        <v>5</v>
      </c>
    </row>
    <row r="15" s="1" customFormat="1" ht="18" customHeight="1" spans="1:13">
      <c r="A15" s="15" t="s">
        <v>22</v>
      </c>
      <c r="B15" s="8">
        <v>4</v>
      </c>
      <c r="C15" s="8">
        <v>28</v>
      </c>
      <c r="D15" s="8">
        <v>0</v>
      </c>
      <c r="E15" s="8">
        <v>21</v>
      </c>
      <c r="F15" s="8">
        <v>0</v>
      </c>
      <c r="G15" s="8">
        <v>0</v>
      </c>
      <c r="H15" s="8">
        <v>0</v>
      </c>
      <c r="I15" s="8">
        <v>0</v>
      </c>
      <c r="J15" s="8">
        <v>4</v>
      </c>
      <c r="K15" s="8">
        <v>7</v>
      </c>
      <c r="L15" s="8">
        <v>0</v>
      </c>
      <c r="M15" s="8">
        <v>0</v>
      </c>
    </row>
    <row r="16" ht="18" customHeight="1" spans="1:13">
      <c r="A16" s="17" t="s">
        <v>23</v>
      </c>
      <c r="B16" s="16">
        <v>0</v>
      </c>
      <c r="C16" s="16">
        <v>2</v>
      </c>
      <c r="D16" s="25">
        <v>0</v>
      </c>
      <c r="E16" s="16">
        <v>2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1</v>
      </c>
      <c r="M16" s="16">
        <v>49</v>
      </c>
    </row>
    <row r="17" ht="18" customHeight="1" spans="1:13">
      <c r="A17" s="17" t="s">
        <v>24</v>
      </c>
      <c r="B17" s="8">
        <v>0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</row>
    <row r="18" ht="18" customHeight="1" spans="1:13">
      <c r="A18" s="17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7" t="s">
        <v>26</v>
      </c>
      <c r="B19" s="16">
        <v>0</v>
      </c>
      <c r="C19" s="16">
        <v>0</v>
      </c>
      <c r="D19" s="16">
        <v>0</v>
      </c>
      <c r="E19" s="16">
        <v>0</v>
      </c>
      <c r="F19" s="16">
        <v>0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  <c r="L19" s="16">
        <v>0</v>
      </c>
      <c r="M19" s="16">
        <v>0</v>
      </c>
    </row>
    <row r="20" s="1" customFormat="1" ht="18" customHeight="1" spans="1:13">
      <c r="A20" s="15" t="s">
        <v>27</v>
      </c>
      <c r="B20" s="8">
        <v>28</v>
      </c>
      <c r="C20" s="8">
        <v>35</v>
      </c>
      <c r="D20" s="8">
        <v>18</v>
      </c>
      <c r="E20" s="8">
        <v>24</v>
      </c>
      <c r="F20" s="8">
        <v>2</v>
      </c>
      <c r="G20" s="8">
        <v>2</v>
      </c>
      <c r="H20" s="8">
        <v>0</v>
      </c>
      <c r="I20" s="8">
        <v>0</v>
      </c>
      <c r="J20" s="8">
        <v>8</v>
      </c>
      <c r="K20" s="8">
        <v>9</v>
      </c>
      <c r="L20" s="8">
        <v>10</v>
      </c>
      <c r="M20" s="8">
        <v>12</v>
      </c>
    </row>
    <row r="21" ht="59.1" customHeight="1" spans="1:13">
      <c r="A21" s="21" t="s">
        <v>36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1" bottom="0.60625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4"/>
  <sheetViews>
    <sheetView topLeftCell="A2" workbookViewId="0">
      <selection activeCell="B15" sqref="B15:AM15"/>
    </sheetView>
  </sheetViews>
  <sheetFormatPr defaultColWidth="9" defaultRowHeight="13.5"/>
  <cols>
    <col min="2" max="2" width="6.125" customWidth="1"/>
    <col min="3" max="4" width="4.875" customWidth="1"/>
    <col min="5" max="39" width="4.125" customWidth="1"/>
  </cols>
  <sheetData>
    <row r="1" ht="20.25" spans="1:39">
      <c r="A1" s="28" t="s">
        <v>37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</row>
    <row r="2" ht="27" spans="1:39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</row>
    <row r="3" ht="20.25" spans="1:39">
      <c r="A3" s="4" t="s">
        <v>39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</row>
    <row r="4" ht="20.25" spans="1:39">
      <c r="A4" s="4" t="s">
        <v>40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</row>
    <row r="5" ht="20.25" spans="1:39">
      <c r="A5" s="28" t="s">
        <v>41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</row>
    <row r="6" ht="15" customHeight="1" spans="1:39">
      <c r="A6" s="8" t="s">
        <v>4</v>
      </c>
      <c r="B6" s="29" t="s">
        <v>5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 t="s">
        <v>42</v>
      </c>
      <c r="AG6" s="29"/>
      <c r="AH6" s="29"/>
      <c r="AI6" s="29"/>
      <c r="AJ6" s="29"/>
      <c r="AK6" s="29"/>
      <c r="AL6" s="29"/>
      <c r="AM6" s="29"/>
    </row>
    <row r="7" ht="15" customHeight="1" spans="1:39">
      <c r="A7" s="8"/>
      <c r="B7" s="29" t="s">
        <v>43</v>
      </c>
      <c r="C7" s="29"/>
      <c r="D7" s="29"/>
      <c r="E7" s="30" t="s">
        <v>8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29" t="s">
        <v>43</v>
      </c>
      <c r="AG7" s="29"/>
      <c r="AH7" s="29" t="s">
        <v>8</v>
      </c>
      <c r="AI7" s="29"/>
      <c r="AJ7" s="29"/>
      <c r="AK7" s="29"/>
      <c r="AL7" s="29"/>
      <c r="AM7" s="29"/>
    </row>
    <row r="8" ht="15" customHeight="1" spans="1:39">
      <c r="A8" s="8"/>
      <c r="B8" s="29"/>
      <c r="C8" s="29"/>
      <c r="D8" s="29"/>
      <c r="E8" s="29" t="s">
        <v>44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 t="s">
        <v>45</v>
      </c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 t="s">
        <v>46</v>
      </c>
      <c r="AD8" s="29"/>
      <c r="AE8" s="29"/>
      <c r="AF8" s="29"/>
      <c r="AG8" s="29"/>
      <c r="AH8" s="29" t="s">
        <v>44</v>
      </c>
      <c r="AI8" s="29"/>
      <c r="AJ8" s="29"/>
      <c r="AK8" s="29"/>
      <c r="AL8" s="29" t="s">
        <v>45</v>
      </c>
      <c r="AM8" s="29"/>
    </row>
    <row r="9" ht="15" customHeight="1" spans="1:39">
      <c r="A9" s="8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 t="s">
        <v>8</v>
      </c>
      <c r="AI9" s="29"/>
      <c r="AJ9" s="29"/>
      <c r="AK9" s="29"/>
      <c r="AL9" s="29"/>
      <c r="AM9" s="29"/>
    </row>
    <row r="10" ht="29.1" customHeight="1" spans="1:39">
      <c r="A10" s="8"/>
      <c r="B10" s="29"/>
      <c r="C10" s="29"/>
      <c r="D10" s="29"/>
      <c r="E10" s="29" t="s">
        <v>11</v>
      </c>
      <c r="F10" s="29"/>
      <c r="G10" s="29"/>
      <c r="H10" s="29" t="s">
        <v>12</v>
      </c>
      <c r="I10" s="29"/>
      <c r="J10" s="29"/>
      <c r="K10" s="29" t="s">
        <v>13</v>
      </c>
      <c r="L10" s="29"/>
      <c r="M10" s="29"/>
      <c r="N10" s="29" t="s">
        <v>14</v>
      </c>
      <c r="O10" s="29"/>
      <c r="P10" s="29"/>
      <c r="Q10" s="29" t="s">
        <v>11</v>
      </c>
      <c r="R10" s="29"/>
      <c r="S10" s="29"/>
      <c r="T10" s="29" t="s">
        <v>12</v>
      </c>
      <c r="U10" s="29"/>
      <c r="V10" s="29"/>
      <c r="W10" s="29" t="s">
        <v>13</v>
      </c>
      <c r="X10" s="29"/>
      <c r="Y10" s="29"/>
      <c r="Z10" s="29" t="s">
        <v>14</v>
      </c>
      <c r="AA10" s="29"/>
      <c r="AB10" s="29"/>
      <c r="AC10" s="29"/>
      <c r="AD10" s="29"/>
      <c r="AE10" s="29"/>
      <c r="AF10" s="29"/>
      <c r="AG10" s="29"/>
      <c r="AH10" s="29" t="s">
        <v>47</v>
      </c>
      <c r="AI10" s="29"/>
      <c r="AJ10" s="29" t="s">
        <v>48</v>
      </c>
      <c r="AK10" s="29"/>
      <c r="AL10" s="29" t="s">
        <v>15</v>
      </c>
      <c r="AM10" s="29" t="s">
        <v>16</v>
      </c>
    </row>
    <row r="11" ht="17.1" customHeight="1" spans="1:39">
      <c r="A11" s="8"/>
      <c r="B11" s="29" t="s">
        <v>15</v>
      </c>
      <c r="C11" s="29"/>
      <c r="D11" s="29" t="s">
        <v>16</v>
      </c>
      <c r="E11" s="29" t="s">
        <v>15</v>
      </c>
      <c r="F11" s="29"/>
      <c r="G11" s="29" t="s">
        <v>16</v>
      </c>
      <c r="H11" s="29" t="s">
        <v>15</v>
      </c>
      <c r="I11" s="29"/>
      <c r="J11" s="29" t="s">
        <v>16</v>
      </c>
      <c r="K11" s="29" t="s">
        <v>15</v>
      </c>
      <c r="L11" s="29"/>
      <c r="M11" s="29" t="s">
        <v>16</v>
      </c>
      <c r="N11" s="29" t="s">
        <v>15</v>
      </c>
      <c r="O11" s="29"/>
      <c r="P11" s="29" t="s">
        <v>16</v>
      </c>
      <c r="Q11" s="29" t="s">
        <v>15</v>
      </c>
      <c r="R11" s="29"/>
      <c r="S11" s="29" t="s">
        <v>16</v>
      </c>
      <c r="T11" s="29" t="s">
        <v>15</v>
      </c>
      <c r="U11" s="29"/>
      <c r="V11" s="29" t="s">
        <v>16</v>
      </c>
      <c r="W11" s="29" t="s">
        <v>15</v>
      </c>
      <c r="X11" s="29"/>
      <c r="Y11" s="29" t="s">
        <v>16</v>
      </c>
      <c r="Z11" s="29" t="s">
        <v>15</v>
      </c>
      <c r="AA11" s="29"/>
      <c r="AB11" s="29" t="s">
        <v>16</v>
      </c>
      <c r="AC11" s="29" t="s">
        <v>15</v>
      </c>
      <c r="AD11" s="29"/>
      <c r="AE11" s="29" t="s">
        <v>16</v>
      </c>
      <c r="AF11" s="29" t="s">
        <v>15</v>
      </c>
      <c r="AG11" s="29" t="s">
        <v>16</v>
      </c>
      <c r="AH11" s="29" t="s">
        <v>15</v>
      </c>
      <c r="AI11" s="29" t="s">
        <v>16</v>
      </c>
      <c r="AJ11" s="29" t="s">
        <v>15</v>
      </c>
      <c r="AK11" s="29" t="s">
        <v>16</v>
      </c>
      <c r="AL11" s="29"/>
      <c r="AM11" s="29"/>
    </row>
    <row r="12" ht="24" customHeight="1" spans="1:39">
      <c r="A12" s="8"/>
      <c r="B12" s="29" t="s">
        <v>49</v>
      </c>
      <c r="C12" s="29" t="s">
        <v>50</v>
      </c>
      <c r="D12" s="29"/>
      <c r="E12" s="29" t="s">
        <v>49</v>
      </c>
      <c r="F12" s="29" t="s">
        <v>50</v>
      </c>
      <c r="G12" s="29"/>
      <c r="H12" s="29" t="s">
        <v>49</v>
      </c>
      <c r="I12" s="29" t="s">
        <v>50</v>
      </c>
      <c r="J12" s="29"/>
      <c r="K12" s="29" t="s">
        <v>49</v>
      </c>
      <c r="L12" s="29" t="s">
        <v>50</v>
      </c>
      <c r="M12" s="29"/>
      <c r="N12" s="29" t="s">
        <v>49</v>
      </c>
      <c r="O12" s="29" t="s">
        <v>50</v>
      </c>
      <c r="P12" s="29"/>
      <c r="Q12" s="29" t="s">
        <v>49</v>
      </c>
      <c r="R12" s="29" t="s">
        <v>50</v>
      </c>
      <c r="S12" s="29"/>
      <c r="T12" s="29" t="s">
        <v>49</v>
      </c>
      <c r="U12" s="29" t="s">
        <v>50</v>
      </c>
      <c r="V12" s="29"/>
      <c r="W12" s="29" t="s">
        <v>49</v>
      </c>
      <c r="X12" s="29" t="s">
        <v>50</v>
      </c>
      <c r="Y12" s="29"/>
      <c r="Z12" s="29" t="s">
        <v>49</v>
      </c>
      <c r="AA12" s="29" t="s">
        <v>50</v>
      </c>
      <c r="AB12" s="29"/>
      <c r="AC12" s="29" t="s">
        <v>49</v>
      </c>
      <c r="AD12" s="29" t="s">
        <v>50</v>
      </c>
      <c r="AE12" s="29"/>
      <c r="AF12" s="29"/>
      <c r="AG12" s="29"/>
      <c r="AH12" s="29"/>
      <c r="AI12" s="29"/>
      <c r="AJ12" s="29"/>
      <c r="AK12" s="29"/>
      <c r="AL12" s="29"/>
      <c r="AM12" s="29"/>
    </row>
    <row r="13" ht="20.1" customHeight="1" spans="1:39">
      <c r="A13" s="11" t="s">
        <v>17</v>
      </c>
      <c r="B13" s="31">
        <f>SUM(B14:B23)</f>
        <v>10</v>
      </c>
      <c r="C13" s="31">
        <f t="shared" ref="C13:AM13" si="0">SUM(C14:C23)</f>
        <v>14</v>
      </c>
      <c r="D13" s="31">
        <f t="shared" si="0"/>
        <v>134</v>
      </c>
      <c r="E13" s="31">
        <f t="shared" si="0"/>
        <v>4</v>
      </c>
      <c r="F13" s="31">
        <f t="shared" si="0"/>
        <v>8</v>
      </c>
      <c r="G13" s="31">
        <f t="shared" si="0"/>
        <v>93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31">
        <f t="shared" si="0"/>
        <v>0</v>
      </c>
      <c r="L13" s="31">
        <f t="shared" si="0"/>
        <v>0</v>
      </c>
      <c r="M13" s="31">
        <f t="shared" si="0"/>
        <v>0</v>
      </c>
      <c r="N13" s="31">
        <f t="shared" si="0"/>
        <v>6</v>
      </c>
      <c r="O13" s="31">
        <f t="shared" si="0"/>
        <v>0</v>
      </c>
      <c r="P13" s="31">
        <f t="shared" si="0"/>
        <v>21</v>
      </c>
      <c r="Q13" s="31">
        <f t="shared" si="0"/>
        <v>0</v>
      </c>
      <c r="R13" s="31">
        <f t="shared" si="0"/>
        <v>0</v>
      </c>
      <c r="S13" s="31">
        <f t="shared" si="0"/>
        <v>9</v>
      </c>
      <c r="T13" s="31">
        <f t="shared" si="0"/>
        <v>0</v>
      </c>
      <c r="U13" s="31">
        <f t="shared" si="0"/>
        <v>0</v>
      </c>
      <c r="V13" s="31">
        <f t="shared" si="0"/>
        <v>0</v>
      </c>
      <c r="W13" s="31">
        <f t="shared" si="0"/>
        <v>0</v>
      </c>
      <c r="X13" s="31">
        <f t="shared" si="0"/>
        <v>0</v>
      </c>
      <c r="Y13" s="31">
        <f t="shared" si="0"/>
        <v>0</v>
      </c>
      <c r="Z13" s="31">
        <f t="shared" si="0"/>
        <v>0</v>
      </c>
      <c r="AA13" s="31">
        <f t="shared" si="0"/>
        <v>0</v>
      </c>
      <c r="AB13" s="31">
        <f t="shared" si="0"/>
        <v>0</v>
      </c>
      <c r="AC13" s="31">
        <f t="shared" si="0"/>
        <v>0</v>
      </c>
      <c r="AD13" s="31">
        <f t="shared" si="0"/>
        <v>2</v>
      </c>
      <c r="AE13" s="31">
        <f t="shared" si="0"/>
        <v>13</v>
      </c>
      <c r="AF13" s="31">
        <f t="shared" si="0"/>
        <v>18</v>
      </c>
      <c r="AG13" s="31">
        <f t="shared" si="0"/>
        <v>83</v>
      </c>
      <c r="AH13" s="31">
        <f t="shared" si="0"/>
        <v>18</v>
      </c>
      <c r="AI13" s="31">
        <f t="shared" si="0"/>
        <v>65</v>
      </c>
      <c r="AJ13" s="31">
        <f t="shared" si="0"/>
        <v>0</v>
      </c>
      <c r="AK13" s="31">
        <f t="shared" si="0"/>
        <v>0</v>
      </c>
      <c r="AL13" s="31">
        <f t="shared" si="0"/>
        <v>0</v>
      </c>
      <c r="AM13" s="31">
        <f t="shared" si="0"/>
        <v>16</v>
      </c>
    </row>
    <row r="14" ht="20.1" customHeight="1" spans="1:39">
      <c r="A14" s="15" t="s">
        <v>18</v>
      </c>
      <c r="B14" s="32">
        <v>0</v>
      </c>
      <c r="C14" s="32">
        <v>0</v>
      </c>
      <c r="D14" s="32">
        <v>0</v>
      </c>
      <c r="E14" s="32">
        <v>0</v>
      </c>
      <c r="F14" s="32">
        <v>0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32">
        <v>0</v>
      </c>
      <c r="P14" s="32">
        <v>0</v>
      </c>
      <c r="Q14" s="32">
        <v>0</v>
      </c>
      <c r="R14" s="32">
        <v>0</v>
      </c>
      <c r="S14" s="32">
        <v>0</v>
      </c>
      <c r="T14" s="32">
        <v>0</v>
      </c>
      <c r="U14" s="32">
        <v>0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0</v>
      </c>
      <c r="AB14" s="41">
        <v>0</v>
      </c>
      <c r="AC14" s="41">
        <v>0</v>
      </c>
      <c r="AD14" s="41">
        <v>0</v>
      </c>
      <c r="AE14" s="41">
        <v>2</v>
      </c>
      <c r="AF14" s="41">
        <v>17</v>
      </c>
      <c r="AG14" s="41">
        <v>2</v>
      </c>
      <c r="AH14" s="41">
        <v>17</v>
      </c>
      <c r="AI14" s="42">
        <v>0</v>
      </c>
      <c r="AJ14" s="41">
        <v>0</v>
      </c>
      <c r="AK14" s="41">
        <v>0</v>
      </c>
      <c r="AL14" s="41">
        <v>0</v>
      </c>
      <c r="AM14" s="43">
        <v>0</v>
      </c>
    </row>
    <row r="15" s="1" customFormat="1" ht="20.1" customHeight="1" spans="1:39">
      <c r="A15" s="15" t="s">
        <v>19</v>
      </c>
      <c r="B15" s="24">
        <v>0</v>
      </c>
      <c r="C15" s="24">
        <v>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  <c r="AD15" s="24">
        <v>0</v>
      </c>
      <c r="AE15" s="24">
        <v>0</v>
      </c>
      <c r="AF15" s="24">
        <v>0</v>
      </c>
      <c r="AG15" s="24">
        <v>5</v>
      </c>
      <c r="AH15" s="24">
        <v>0</v>
      </c>
      <c r="AI15" s="24">
        <v>3</v>
      </c>
      <c r="AJ15" s="24">
        <v>0</v>
      </c>
      <c r="AK15" s="24">
        <v>0</v>
      </c>
      <c r="AL15" s="24">
        <v>0</v>
      </c>
      <c r="AM15" s="24">
        <v>2</v>
      </c>
    </row>
    <row r="16" ht="20.1" customHeight="1" spans="1:39">
      <c r="A16" s="17" t="s">
        <v>20</v>
      </c>
      <c r="B16" s="33">
        <v>0</v>
      </c>
      <c r="C16" s="34">
        <v>6</v>
      </c>
      <c r="D16" s="33">
        <v>74</v>
      </c>
      <c r="E16" s="34">
        <v>0</v>
      </c>
      <c r="F16" s="34">
        <v>0</v>
      </c>
      <c r="G16" s="33">
        <v>47</v>
      </c>
      <c r="H16" s="33">
        <v>0</v>
      </c>
      <c r="I16" s="33">
        <v>0</v>
      </c>
      <c r="J16" s="33">
        <v>0</v>
      </c>
      <c r="K16" s="33">
        <v>0</v>
      </c>
      <c r="L16" s="33">
        <v>0</v>
      </c>
      <c r="M16" s="33">
        <v>0</v>
      </c>
      <c r="N16" s="33">
        <v>0</v>
      </c>
      <c r="O16" s="33">
        <v>0</v>
      </c>
      <c r="P16" s="33">
        <v>9</v>
      </c>
      <c r="Q16" s="33">
        <v>0</v>
      </c>
      <c r="R16" s="33">
        <v>0</v>
      </c>
      <c r="S16" s="33">
        <v>7</v>
      </c>
      <c r="T16" s="33">
        <v>0</v>
      </c>
      <c r="U16" s="33">
        <v>0</v>
      </c>
      <c r="V16" s="33">
        <v>0</v>
      </c>
      <c r="W16" s="33">
        <v>0</v>
      </c>
      <c r="X16" s="33">
        <v>0</v>
      </c>
      <c r="Y16" s="33">
        <v>0</v>
      </c>
      <c r="Z16" s="33">
        <v>0</v>
      </c>
      <c r="AA16" s="33">
        <v>0</v>
      </c>
      <c r="AB16" s="33">
        <v>0</v>
      </c>
      <c r="AC16" s="33">
        <v>0</v>
      </c>
      <c r="AD16" s="33">
        <v>2</v>
      </c>
      <c r="AE16" s="33">
        <v>11</v>
      </c>
      <c r="AF16" s="33">
        <v>0</v>
      </c>
      <c r="AG16" s="34">
        <v>0</v>
      </c>
      <c r="AH16" s="34">
        <v>0</v>
      </c>
      <c r="AI16" s="34">
        <v>0</v>
      </c>
      <c r="AJ16" s="34">
        <v>0</v>
      </c>
      <c r="AK16" s="34">
        <v>0</v>
      </c>
      <c r="AL16" s="34">
        <v>0</v>
      </c>
      <c r="AM16" s="34">
        <v>0</v>
      </c>
    </row>
    <row r="17" s="1" customFormat="1" ht="20.1" customHeight="1" spans="1:40">
      <c r="A17" s="15" t="s">
        <v>21</v>
      </c>
      <c r="B17" s="24">
        <v>6</v>
      </c>
      <c r="C17" s="24">
        <v>5</v>
      </c>
      <c r="D17" s="24">
        <v>11</v>
      </c>
      <c r="E17" s="24">
        <v>4</v>
      </c>
      <c r="F17" s="24">
        <v>5</v>
      </c>
      <c r="G17" s="24">
        <v>9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2</v>
      </c>
      <c r="O17" s="25">
        <v>0</v>
      </c>
      <c r="P17" s="25">
        <v>2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  <c r="AD17" s="25">
        <v>0</v>
      </c>
      <c r="AE17" s="25">
        <v>0</v>
      </c>
      <c r="AF17" s="25">
        <v>0</v>
      </c>
      <c r="AG17" s="25">
        <v>0</v>
      </c>
      <c r="AH17" s="25">
        <v>0</v>
      </c>
      <c r="AI17" s="25">
        <v>0</v>
      </c>
      <c r="AJ17" s="25">
        <v>0</v>
      </c>
      <c r="AK17" s="25">
        <v>0</v>
      </c>
      <c r="AL17" s="25">
        <v>0</v>
      </c>
      <c r="AM17" s="25">
        <v>0</v>
      </c>
      <c r="AN17" s="44"/>
    </row>
    <row r="18" s="1" customFormat="1" ht="20.1" customHeight="1" spans="1:39">
      <c r="A18" s="15" t="s">
        <v>22</v>
      </c>
      <c r="B18" s="35">
        <v>4</v>
      </c>
      <c r="C18" s="35">
        <v>0</v>
      </c>
      <c r="D18" s="35">
        <v>28</v>
      </c>
      <c r="E18" s="35">
        <v>0</v>
      </c>
      <c r="F18" s="36">
        <v>0</v>
      </c>
      <c r="G18" s="36">
        <v>21</v>
      </c>
      <c r="H18" s="35">
        <v>0</v>
      </c>
      <c r="I18" s="36">
        <v>0</v>
      </c>
      <c r="J18" s="36">
        <v>0</v>
      </c>
      <c r="K18" s="35">
        <v>0</v>
      </c>
      <c r="L18" s="36">
        <v>0</v>
      </c>
      <c r="M18" s="36">
        <v>0</v>
      </c>
      <c r="N18" s="35">
        <v>4</v>
      </c>
      <c r="O18" s="36">
        <v>0</v>
      </c>
      <c r="P18" s="36">
        <v>7</v>
      </c>
      <c r="Q18" s="35">
        <v>0</v>
      </c>
      <c r="R18" s="36">
        <v>0</v>
      </c>
      <c r="S18" s="36">
        <v>0</v>
      </c>
      <c r="T18" s="35">
        <v>0</v>
      </c>
      <c r="U18" s="36">
        <v>0</v>
      </c>
      <c r="V18" s="36">
        <v>0</v>
      </c>
      <c r="W18" s="35">
        <v>0</v>
      </c>
      <c r="X18" s="36">
        <v>0</v>
      </c>
      <c r="Y18" s="36">
        <v>0</v>
      </c>
      <c r="Z18" s="35">
        <v>0</v>
      </c>
      <c r="AA18" s="36">
        <v>0</v>
      </c>
      <c r="AB18" s="36">
        <v>0</v>
      </c>
      <c r="AC18" s="35">
        <v>0</v>
      </c>
      <c r="AD18" s="36">
        <v>0</v>
      </c>
      <c r="AE18" s="36">
        <v>0</v>
      </c>
      <c r="AF18" s="35">
        <v>0</v>
      </c>
      <c r="AG18" s="36">
        <v>0</v>
      </c>
      <c r="AH18" s="36">
        <v>0</v>
      </c>
      <c r="AI18" s="35">
        <v>0</v>
      </c>
      <c r="AJ18" s="36">
        <v>0</v>
      </c>
      <c r="AK18" s="36">
        <v>0</v>
      </c>
      <c r="AL18" s="35">
        <v>0</v>
      </c>
      <c r="AM18" s="36">
        <v>0</v>
      </c>
    </row>
    <row r="19" ht="20.1" customHeight="1" spans="1:39">
      <c r="A19" s="17" t="s">
        <v>23</v>
      </c>
      <c r="B19" s="37">
        <v>0</v>
      </c>
      <c r="C19" s="37">
        <v>0</v>
      </c>
      <c r="D19" s="37">
        <v>2</v>
      </c>
      <c r="E19" s="37">
        <v>0</v>
      </c>
      <c r="F19" s="37">
        <v>0</v>
      </c>
      <c r="G19" s="37">
        <v>2</v>
      </c>
      <c r="H19" s="37">
        <v>0</v>
      </c>
      <c r="I19" s="37">
        <v>0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0</v>
      </c>
      <c r="V19" s="37">
        <v>0</v>
      </c>
      <c r="W19" s="37">
        <v>0</v>
      </c>
      <c r="X19" s="37">
        <v>0</v>
      </c>
      <c r="Y19" s="37">
        <v>0</v>
      </c>
      <c r="Z19" s="37">
        <v>0</v>
      </c>
      <c r="AA19" s="37">
        <v>0</v>
      </c>
      <c r="AB19" s="37">
        <v>0</v>
      </c>
      <c r="AC19" s="37">
        <v>0</v>
      </c>
      <c r="AD19" s="37">
        <v>0</v>
      </c>
      <c r="AE19" s="37">
        <v>0</v>
      </c>
      <c r="AF19" s="37">
        <v>1</v>
      </c>
      <c r="AG19" s="37">
        <v>49</v>
      </c>
      <c r="AH19" s="37">
        <v>1</v>
      </c>
      <c r="AI19" s="37">
        <v>38</v>
      </c>
      <c r="AJ19" s="37">
        <v>0</v>
      </c>
      <c r="AK19" s="37">
        <v>0</v>
      </c>
      <c r="AL19" s="37">
        <v>0</v>
      </c>
      <c r="AM19" s="37">
        <v>11</v>
      </c>
    </row>
    <row r="20" ht="20.1" customHeight="1" spans="1:39">
      <c r="A20" s="17" t="s">
        <v>24</v>
      </c>
      <c r="B20" s="8">
        <v>0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</row>
    <row r="21" ht="20.1" customHeight="1" spans="1:39">
      <c r="A21" s="17" t="s">
        <v>25</v>
      </c>
      <c r="B21" s="26">
        <v>0</v>
      </c>
      <c r="C21" s="26">
        <v>0</v>
      </c>
      <c r="D21" s="26">
        <v>14</v>
      </c>
      <c r="E21" s="26">
        <v>0</v>
      </c>
      <c r="F21" s="26">
        <v>0</v>
      </c>
      <c r="G21" s="26">
        <v>9</v>
      </c>
      <c r="H21" s="26">
        <v>0</v>
      </c>
      <c r="I21" s="26">
        <v>0</v>
      </c>
      <c r="J21" s="26">
        <v>0</v>
      </c>
      <c r="K21" s="26">
        <v>0</v>
      </c>
      <c r="L21" s="26">
        <v>0</v>
      </c>
      <c r="M21" s="26">
        <v>0</v>
      </c>
      <c r="N21" s="26">
        <v>0</v>
      </c>
      <c r="O21" s="26">
        <v>0</v>
      </c>
      <c r="P21" s="26">
        <v>3</v>
      </c>
      <c r="Q21" s="26">
        <v>0</v>
      </c>
      <c r="R21" s="26">
        <v>0</v>
      </c>
      <c r="S21" s="26">
        <v>2</v>
      </c>
      <c r="T21" s="26">
        <v>0</v>
      </c>
      <c r="U21" s="26">
        <v>0</v>
      </c>
      <c r="V21" s="26">
        <v>0</v>
      </c>
      <c r="W21" s="26">
        <v>0</v>
      </c>
      <c r="X21" s="26">
        <v>0</v>
      </c>
      <c r="Y21" s="26">
        <v>0</v>
      </c>
      <c r="Z21" s="26">
        <v>0</v>
      </c>
      <c r="AA21" s="26">
        <v>0</v>
      </c>
      <c r="AB21" s="26">
        <v>0</v>
      </c>
      <c r="AC21" s="26">
        <v>0</v>
      </c>
      <c r="AD21" s="26">
        <v>0</v>
      </c>
      <c r="AE21" s="26">
        <v>0</v>
      </c>
      <c r="AF21" s="26">
        <v>0</v>
      </c>
      <c r="AG21" s="26">
        <v>25</v>
      </c>
      <c r="AH21" s="26">
        <v>0</v>
      </c>
      <c r="AI21" s="26">
        <v>22</v>
      </c>
      <c r="AJ21" s="26">
        <v>0</v>
      </c>
      <c r="AK21" s="26">
        <v>0</v>
      </c>
      <c r="AL21" s="26">
        <v>0</v>
      </c>
      <c r="AM21" s="26">
        <v>3</v>
      </c>
    </row>
    <row r="22" s="1" customFormat="1" ht="20.1" customHeight="1" spans="1:39">
      <c r="A22" s="17" t="s">
        <v>26</v>
      </c>
      <c r="B22" s="16">
        <v>0</v>
      </c>
      <c r="C22" s="16">
        <v>0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16">
        <v>0</v>
      </c>
      <c r="X22" s="16">
        <v>0</v>
      </c>
      <c r="Y22" s="16">
        <v>0</v>
      </c>
      <c r="Z22" s="16">
        <v>0</v>
      </c>
      <c r="AA22" s="16">
        <v>0</v>
      </c>
      <c r="AB22" s="16">
        <v>0</v>
      </c>
      <c r="AC22" s="16">
        <v>0</v>
      </c>
      <c r="AD22" s="16">
        <v>0</v>
      </c>
      <c r="AE22" s="16">
        <v>0</v>
      </c>
      <c r="AF22" s="16">
        <v>0</v>
      </c>
      <c r="AG22" s="16">
        <v>0</v>
      </c>
      <c r="AH22" s="16">
        <v>0</v>
      </c>
      <c r="AI22" s="16">
        <v>0</v>
      </c>
      <c r="AJ22" s="16">
        <v>0</v>
      </c>
      <c r="AK22" s="16">
        <v>0</v>
      </c>
      <c r="AL22" s="31">
        <v>0</v>
      </c>
      <c r="AM22" s="31">
        <v>0</v>
      </c>
    </row>
    <row r="23" s="1" customFormat="1" ht="20.1" customHeight="1" spans="1:39">
      <c r="A23" s="15" t="s">
        <v>27</v>
      </c>
      <c r="B23" s="38">
        <v>0</v>
      </c>
      <c r="C23" s="38">
        <v>3</v>
      </c>
      <c r="D23" s="38">
        <v>5</v>
      </c>
      <c r="E23" s="38">
        <v>0</v>
      </c>
      <c r="F23" s="38">
        <v>3</v>
      </c>
      <c r="G23" s="38">
        <v>5</v>
      </c>
      <c r="H23" s="38">
        <v>0</v>
      </c>
      <c r="I23" s="38">
        <v>0</v>
      </c>
      <c r="J23" s="38">
        <v>0</v>
      </c>
      <c r="K23" s="38">
        <v>0</v>
      </c>
      <c r="L23" s="38">
        <v>0</v>
      </c>
      <c r="M23" s="38">
        <v>0</v>
      </c>
      <c r="N23" s="38">
        <v>0</v>
      </c>
      <c r="O23" s="38">
        <v>0</v>
      </c>
      <c r="P23" s="38">
        <v>0</v>
      </c>
      <c r="Q23" s="38">
        <v>0</v>
      </c>
      <c r="R23" s="38">
        <v>0</v>
      </c>
      <c r="S23" s="38">
        <v>0</v>
      </c>
      <c r="T23" s="38">
        <v>0</v>
      </c>
      <c r="U23" s="38">
        <v>0</v>
      </c>
      <c r="V23" s="38">
        <v>0</v>
      </c>
      <c r="W23" s="38">
        <v>0</v>
      </c>
      <c r="X23" s="38">
        <v>0</v>
      </c>
      <c r="Y23" s="38">
        <v>0</v>
      </c>
      <c r="Z23" s="38">
        <v>0</v>
      </c>
      <c r="AA23" s="38">
        <v>0</v>
      </c>
      <c r="AB23" s="38">
        <v>0</v>
      </c>
      <c r="AC23" s="38">
        <v>0</v>
      </c>
      <c r="AD23" s="38">
        <v>0</v>
      </c>
      <c r="AE23" s="38">
        <v>0</v>
      </c>
      <c r="AF23" s="8">
        <v>0</v>
      </c>
      <c r="AG23" s="8">
        <v>2</v>
      </c>
      <c r="AH23" s="8">
        <v>0</v>
      </c>
      <c r="AI23" s="8">
        <v>2</v>
      </c>
      <c r="AJ23" s="38">
        <v>0</v>
      </c>
      <c r="AK23" s="38">
        <v>0</v>
      </c>
      <c r="AL23" s="45">
        <v>0</v>
      </c>
      <c r="AM23" s="45">
        <v>0</v>
      </c>
    </row>
    <row r="24" ht="69.95" customHeight="1" spans="1:39">
      <c r="A24" s="39" t="s">
        <v>51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</row>
  </sheetData>
  <sheetProtection formatCells="0" insertHyperlinks="0" autoFilter="0"/>
  <mergeCells count="57">
    <mergeCell ref="A1:AM1"/>
    <mergeCell ref="A2:AM2"/>
    <mergeCell ref="A3:AM3"/>
    <mergeCell ref="A4:AM4"/>
    <mergeCell ref="A5:AM5"/>
    <mergeCell ref="B6:AE6"/>
    <mergeCell ref="AF6:AM6"/>
    <mergeCell ref="E7:AE7"/>
    <mergeCell ref="AH7:AM7"/>
    <mergeCell ref="AH8:AK8"/>
    <mergeCell ref="AH9:AK9"/>
    <mergeCell ref="E10:G10"/>
    <mergeCell ref="H10:J10"/>
    <mergeCell ref="K10:M10"/>
    <mergeCell ref="N10:P10"/>
    <mergeCell ref="Q10:S10"/>
    <mergeCell ref="T10:V10"/>
    <mergeCell ref="W10:Y10"/>
    <mergeCell ref="Z10:AB10"/>
    <mergeCell ref="AH10:AI10"/>
    <mergeCell ref="AJ10:AK10"/>
    <mergeCell ref="B11:C11"/>
    <mergeCell ref="E11:F11"/>
    <mergeCell ref="H11:I11"/>
    <mergeCell ref="K11:L11"/>
    <mergeCell ref="N11:O11"/>
    <mergeCell ref="Q11:R11"/>
    <mergeCell ref="T11:U11"/>
    <mergeCell ref="W11:X11"/>
    <mergeCell ref="Z11:AA11"/>
    <mergeCell ref="AC11:AD11"/>
    <mergeCell ref="A24:AM24"/>
    <mergeCell ref="A6:A12"/>
    <mergeCell ref="D11:D12"/>
    <mergeCell ref="G11:G12"/>
    <mergeCell ref="J11:J12"/>
    <mergeCell ref="M11:M12"/>
    <mergeCell ref="P11:P12"/>
    <mergeCell ref="S11:S12"/>
    <mergeCell ref="V11:V12"/>
    <mergeCell ref="Y11:Y12"/>
    <mergeCell ref="AB11:AB12"/>
    <mergeCell ref="AE11:AE12"/>
    <mergeCell ref="AF11:AF12"/>
    <mergeCell ref="AG11:AG12"/>
    <mergeCell ref="AH11:AH12"/>
    <mergeCell ref="AI11:AI12"/>
    <mergeCell ref="AJ11:AJ12"/>
    <mergeCell ref="AK11:AK12"/>
    <mergeCell ref="AL10:AL12"/>
    <mergeCell ref="AM10:AM12"/>
    <mergeCell ref="E8:P9"/>
    <mergeCell ref="Q8:AB9"/>
    <mergeCell ref="AC8:AE10"/>
    <mergeCell ref="AF7:AG10"/>
    <mergeCell ref="B7:D10"/>
    <mergeCell ref="AL8:AM9"/>
  </mergeCells>
  <pageMargins left="0.161111111111111" right="0.161111111111111" top="0.60625" bottom="0.409027777777778" header="0.5" footer="0.5"/>
  <pageSetup paperSize="9" scale="8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3"/>
  <sheetViews>
    <sheetView workbookViewId="0">
      <selection activeCell="B11" sqref="B11:AC11"/>
    </sheetView>
  </sheetViews>
  <sheetFormatPr defaultColWidth="9" defaultRowHeight="13.5"/>
  <cols>
    <col min="1" max="1" width="7.25" customWidth="1"/>
    <col min="2" max="2" width="7.75" customWidth="1"/>
    <col min="3" max="13" width="4.625" customWidth="1"/>
    <col min="14" max="14" width="8.625" customWidth="1"/>
    <col min="15" max="27" width="4.625" customWidth="1"/>
    <col min="28" max="28" width="8.625" customWidth="1"/>
    <col min="29" max="29" width="4.625" customWidth="1"/>
  </cols>
  <sheetData>
    <row r="1" ht="20.25" spans="1:2">
      <c r="A1" s="2" t="s">
        <v>52</v>
      </c>
      <c r="B1" s="2"/>
    </row>
    <row r="2" ht="27" spans="1:29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ht="20.25" spans="1:29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18" customHeight="1" spans="1:29">
      <c r="A4" s="5" t="s">
        <v>54</v>
      </c>
      <c r="B4" s="5"/>
      <c r="C4" s="5"/>
      <c r="D4" s="6" t="s">
        <v>55</v>
      </c>
      <c r="E4" s="6"/>
      <c r="F4" s="6"/>
      <c r="G4" s="6"/>
      <c r="H4" s="6"/>
      <c r="I4" s="6"/>
      <c r="J4" s="6"/>
      <c r="K4" s="6"/>
      <c r="L4" s="6"/>
      <c r="M4" s="6"/>
      <c r="N4" s="6"/>
      <c r="O4" s="23"/>
      <c r="P4" s="23"/>
      <c r="Q4" s="23"/>
      <c r="R4" s="23"/>
      <c r="S4" s="23"/>
      <c r="T4" s="23"/>
      <c r="U4" s="23"/>
      <c r="V4" s="23"/>
      <c r="W4" s="23"/>
      <c r="X4" s="23"/>
      <c r="Y4" s="5" t="s">
        <v>56</v>
      </c>
      <c r="Z4" s="5"/>
      <c r="AA4" s="5"/>
      <c r="AB4" s="5"/>
      <c r="AC4" s="5"/>
    </row>
    <row r="5" ht="18" customHeight="1" spans="1:29">
      <c r="A5" s="7" t="s">
        <v>4</v>
      </c>
      <c r="B5" s="8" t="s">
        <v>57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 t="s">
        <v>58</v>
      </c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ht="18" customHeight="1" spans="1:29">
      <c r="A6" s="9"/>
      <c r="B6" s="8" t="s">
        <v>59</v>
      </c>
      <c r="C6" s="8"/>
      <c r="D6" s="8"/>
      <c r="E6" s="8"/>
      <c r="F6" s="8"/>
      <c r="G6" s="8"/>
      <c r="H6" s="8"/>
      <c r="I6" s="8" t="s">
        <v>60</v>
      </c>
      <c r="J6" s="8"/>
      <c r="K6" s="8"/>
      <c r="L6" s="8"/>
      <c r="M6" s="8"/>
      <c r="N6" s="8"/>
      <c r="O6" s="8"/>
      <c r="P6" s="8" t="s">
        <v>59</v>
      </c>
      <c r="Q6" s="8"/>
      <c r="R6" s="8"/>
      <c r="S6" s="8"/>
      <c r="T6" s="8"/>
      <c r="U6" s="8"/>
      <c r="V6" s="8"/>
      <c r="W6" s="8" t="s">
        <v>60</v>
      </c>
      <c r="X6" s="8"/>
      <c r="Y6" s="8"/>
      <c r="Z6" s="8"/>
      <c r="AA6" s="8"/>
      <c r="AB6" s="8"/>
      <c r="AC6" s="8"/>
    </row>
    <row r="7" ht="18" customHeight="1" spans="1:29">
      <c r="A7" s="9"/>
      <c r="B7" s="8" t="s">
        <v>47</v>
      </c>
      <c r="C7" s="8"/>
      <c r="D7" s="8" t="s">
        <v>61</v>
      </c>
      <c r="E7" s="8"/>
      <c r="F7" s="8"/>
      <c r="G7" s="8"/>
      <c r="H7" s="8"/>
      <c r="I7" s="8" t="s">
        <v>47</v>
      </c>
      <c r="J7" s="8"/>
      <c r="K7" s="8" t="s">
        <v>61</v>
      </c>
      <c r="L7" s="8"/>
      <c r="M7" s="8"/>
      <c r="N7" s="8"/>
      <c r="O7" s="8"/>
      <c r="P7" s="8" t="s">
        <v>47</v>
      </c>
      <c r="Q7" s="8"/>
      <c r="R7" s="8" t="s">
        <v>61</v>
      </c>
      <c r="S7" s="8"/>
      <c r="T7" s="8"/>
      <c r="U7" s="8"/>
      <c r="V7" s="8"/>
      <c r="W7" s="8" t="s">
        <v>47</v>
      </c>
      <c r="X7" s="8"/>
      <c r="Y7" s="8" t="s">
        <v>61</v>
      </c>
      <c r="Z7" s="8"/>
      <c r="AA7" s="8"/>
      <c r="AB7" s="8"/>
      <c r="AC7" s="8"/>
    </row>
    <row r="8" ht="29.1" customHeight="1" spans="1:29">
      <c r="A8" s="10"/>
      <c r="B8" s="8" t="s">
        <v>15</v>
      </c>
      <c r="C8" s="8" t="s">
        <v>16</v>
      </c>
      <c r="D8" s="8" t="s">
        <v>62</v>
      </c>
      <c r="E8" s="8" t="s">
        <v>63</v>
      </c>
      <c r="F8" s="8" t="s">
        <v>64</v>
      </c>
      <c r="G8" s="8" t="s">
        <v>65</v>
      </c>
      <c r="H8" s="8" t="s">
        <v>66</v>
      </c>
      <c r="I8" s="8" t="s">
        <v>15</v>
      </c>
      <c r="J8" s="8" t="s">
        <v>16</v>
      </c>
      <c r="K8" s="8" t="s">
        <v>67</v>
      </c>
      <c r="L8" s="8" t="s">
        <v>63</v>
      </c>
      <c r="M8" s="8" t="s">
        <v>65</v>
      </c>
      <c r="N8" s="8" t="s">
        <v>68</v>
      </c>
      <c r="O8" s="8" t="s">
        <v>66</v>
      </c>
      <c r="P8" s="8" t="s">
        <v>15</v>
      </c>
      <c r="Q8" s="8" t="s">
        <v>16</v>
      </c>
      <c r="R8" s="8" t="s">
        <v>62</v>
      </c>
      <c r="S8" s="8" t="s">
        <v>63</v>
      </c>
      <c r="T8" s="8" t="s">
        <v>64</v>
      </c>
      <c r="U8" s="8" t="s">
        <v>65</v>
      </c>
      <c r="V8" s="8" t="s">
        <v>66</v>
      </c>
      <c r="W8" s="8" t="s">
        <v>15</v>
      </c>
      <c r="X8" s="8" t="s">
        <v>16</v>
      </c>
      <c r="Y8" s="8" t="s">
        <v>67</v>
      </c>
      <c r="Z8" s="8" t="s">
        <v>63</v>
      </c>
      <c r="AA8" s="8" t="s">
        <v>65</v>
      </c>
      <c r="AB8" s="8" t="s">
        <v>68</v>
      </c>
      <c r="AC8" s="8" t="s">
        <v>66</v>
      </c>
    </row>
    <row r="9" ht="18" customHeight="1" spans="1:29">
      <c r="A9" s="11" t="s">
        <v>17</v>
      </c>
      <c r="B9" s="12">
        <f>SUM(B10:B19)</f>
        <v>17</v>
      </c>
      <c r="C9" s="12">
        <f t="shared" ref="C9:AC9" si="0">SUM(C10:C19)</f>
        <v>111</v>
      </c>
      <c r="D9" s="12">
        <f t="shared" si="0"/>
        <v>0</v>
      </c>
      <c r="E9" s="12">
        <f t="shared" si="0"/>
        <v>4</v>
      </c>
      <c r="F9" s="12">
        <f t="shared" si="0"/>
        <v>0</v>
      </c>
      <c r="G9" s="12">
        <f t="shared" si="0"/>
        <v>107</v>
      </c>
      <c r="H9" s="12">
        <f t="shared" si="0"/>
        <v>0</v>
      </c>
      <c r="I9" s="12">
        <f t="shared" si="0"/>
        <v>3</v>
      </c>
      <c r="J9" s="12">
        <f t="shared" si="0"/>
        <v>82</v>
      </c>
      <c r="K9" s="12">
        <f t="shared" si="0"/>
        <v>25</v>
      </c>
      <c r="L9" s="12">
        <f t="shared" si="0"/>
        <v>17</v>
      </c>
      <c r="M9" s="12">
        <f t="shared" si="0"/>
        <v>26</v>
      </c>
      <c r="N9" s="12">
        <f t="shared" si="0"/>
        <v>14</v>
      </c>
      <c r="O9" s="12">
        <f t="shared" si="0"/>
        <v>0</v>
      </c>
      <c r="P9" s="12">
        <f t="shared" si="0"/>
        <v>0</v>
      </c>
      <c r="Q9" s="12">
        <f t="shared" si="0"/>
        <v>23</v>
      </c>
      <c r="R9" s="12">
        <f t="shared" si="0"/>
        <v>17</v>
      </c>
      <c r="S9" s="12">
        <f t="shared" si="0"/>
        <v>4</v>
      </c>
      <c r="T9" s="12">
        <f t="shared" si="0"/>
        <v>0</v>
      </c>
      <c r="U9" s="12">
        <f t="shared" si="0"/>
        <v>2</v>
      </c>
      <c r="V9" s="12">
        <f t="shared" si="0"/>
        <v>0</v>
      </c>
      <c r="W9" s="12">
        <f t="shared" si="0"/>
        <v>0</v>
      </c>
      <c r="X9" s="12">
        <f t="shared" si="0"/>
        <v>16</v>
      </c>
      <c r="Y9" s="12">
        <f t="shared" si="0"/>
        <v>9</v>
      </c>
      <c r="Z9" s="12">
        <f t="shared" si="0"/>
        <v>0</v>
      </c>
      <c r="AA9" s="12">
        <f t="shared" si="0"/>
        <v>5</v>
      </c>
      <c r="AB9" s="12">
        <f t="shared" si="0"/>
        <v>0</v>
      </c>
      <c r="AC9" s="12">
        <f t="shared" si="0"/>
        <v>0</v>
      </c>
    </row>
    <row r="10" ht="18" customHeight="1" spans="1:29">
      <c r="A10" s="13" t="s">
        <v>18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2</v>
      </c>
      <c r="J10" s="14">
        <v>17</v>
      </c>
      <c r="K10" s="14">
        <v>0</v>
      </c>
      <c r="L10" s="14">
        <v>17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27">
        <v>0</v>
      </c>
      <c r="AB10" s="27">
        <v>0</v>
      </c>
      <c r="AC10" s="27">
        <v>0</v>
      </c>
    </row>
    <row r="11" s="1" customFormat="1" ht="18" customHeight="1" spans="1:29">
      <c r="A11" s="15" t="s">
        <v>19</v>
      </c>
      <c r="B11" s="16">
        <v>0</v>
      </c>
      <c r="C11" s="16">
        <v>0</v>
      </c>
      <c r="D11" s="16">
        <v>0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24">
        <v>3</v>
      </c>
      <c r="K11" s="24">
        <v>0</v>
      </c>
      <c r="L11" s="24">
        <v>0</v>
      </c>
      <c r="M11" s="24">
        <v>3</v>
      </c>
      <c r="N11" s="24">
        <v>0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2</v>
      </c>
      <c r="Y11" s="24">
        <v>0</v>
      </c>
      <c r="Z11" s="24">
        <v>0</v>
      </c>
      <c r="AA11" s="24">
        <v>0</v>
      </c>
      <c r="AB11" s="24">
        <v>0</v>
      </c>
      <c r="AC11" s="16">
        <v>0</v>
      </c>
    </row>
    <row r="12" ht="18" customHeight="1" spans="1:29">
      <c r="A12" s="17" t="s">
        <v>20</v>
      </c>
      <c r="B12" s="18">
        <v>6</v>
      </c>
      <c r="C12" s="18">
        <v>53</v>
      </c>
      <c r="D12" s="18">
        <v>0</v>
      </c>
      <c r="E12" s="18">
        <v>2</v>
      </c>
      <c r="F12" s="18">
        <v>0</v>
      </c>
      <c r="G12" s="18">
        <v>51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0</v>
      </c>
      <c r="Q12" s="18">
        <v>21</v>
      </c>
      <c r="R12" s="18">
        <v>17</v>
      </c>
      <c r="S12" s="18">
        <v>4</v>
      </c>
      <c r="T12" s="18">
        <v>0</v>
      </c>
      <c r="U12" s="18">
        <v>0</v>
      </c>
      <c r="V12" s="18">
        <v>0</v>
      </c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18">
        <v>0</v>
      </c>
      <c r="AC12" s="18">
        <v>0</v>
      </c>
    </row>
    <row r="13" s="1" customFormat="1" ht="18" customHeight="1" spans="1:29">
      <c r="A13" s="15" t="s">
        <v>21</v>
      </c>
      <c r="B13" s="8">
        <v>3</v>
      </c>
      <c r="C13" s="8">
        <v>11</v>
      </c>
      <c r="D13" s="8">
        <v>0</v>
      </c>
      <c r="E13" s="8">
        <v>0</v>
      </c>
      <c r="F13" s="8">
        <v>0</v>
      </c>
      <c r="G13" s="8">
        <v>11</v>
      </c>
      <c r="H13" s="19">
        <v>0</v>
      </c>
      <c r="I13" s="25">
        <v>0</v>
      </c>
      <c r="J13" s="25">
        <v>0</v>
      </c>
      <c r="K13" s="25">
        <v>0</v>
      </c>
      <c r="L13" s="25">
        <v>0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="1" customFormat="1" ht="18" customHeight="1" spans="1:29">
      <c r="A14" s="15" t="s">
        <v>22</v>
      </c>
      <c r="B14" s="8">
        <v>4</v>
      </c>
      <c r="C14" s="8">
        <v>28</v>
      </c>
      <c r="D14" s="8">
        <v>0</v>
      </c>
      <c r="E14" s="8">
        <v>0</v>
      </c>
      <c r="F14" s="8">
        <v>0</v>
      </c>
      <c r="G14" s="8">
        <v>28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</row>
    <row r="15" ht="18" customHeight="1" spans="1:29">
      <c r="A15" s="17" t="s">
        <v>23</v>
      </c>
      <c r="B15" s="16">
        <v>0</v>
      </c>
      <c r="C15" s="16">
        <v>2</v>
      </c>
      <c r="D15" s="16">
        <v>0</v>
      </c>
      <c r="E15" s="16">
        <v>0</v>
      </c>
      <c r="F15" s="16">
        <v>0</v>
      </c>
      <c r="G15" s="16">
        <v>2</v>
      </c>
      <c r="H15" s="16">
        <v>0</v>
      </c>
      <c r="I15" s="16">
        <v>1</v>
      </c>
      <c r="J15" s="16">
        <v>38</v>
      </c>
      <c r="K15" s="16">
        <v>22</v>
      </c>
      <c r="L15" s="16">
        <v>0</v>
      </c>
      <c r="M15" s="25">
        <v>2</v>
      </c>
      <c r="N15" s="16">
        <v>14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16">
        <v>0</v>
      </c>
      <c r="X15" s="16">
        <v>11</v>
      </c>
      <c r="Y15" s="25">
        <v>8</v>
      </c>
      <c r="Z15" s="25">
        <v>0</v>
      </c>
      <c r="AA15" s="15">
        <v>3</v>
      </c>
      <c r="AB15" s="16">
        <v>0</v>
      </c>
      <c r="AC15" s="16">
        <v>0</v>
      </c>
    </row>
    <row r="16" ht="18" customHeight="1" spans="1:29">
      <c r="A16" s="17" t="s">
        <v>24</v>
      </c>
      <c r="B16" s="8">
        <v>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</row>
    <row r="17" ht="18" customHeight="1" spans="1:29">
      <c r="A17" s="17" t="s">
        <v>25</v>
      </c>
      <c r="B17" s="8">
        <v>0</v>
      </c>
      <c r="C17" s="8">
        <v>12</v>
      </c>
      <c r="D17" s="8">
        <v>0</v>
      </c>
      <c r="E17" s="8">
        <v>2</v>
      </c>
      <c r="F17" s="8">
        <v>0</v>
      </c>
      <c r="G17" s="8">
        <v>10</v>
      </c>
      <c r="H17" s="8">
        <v>0</v>
      </c>
      <c r="I17" s="26">
        <v>0</v>
      </c>
      <c r="J17" s="26">
        <v>22</v>
      </c>
      <c r="K17" s="8">
        <v>3</v>
      </c>
      <c r="L17" s="8">
        <v>0</v>
      </c>
      <c r="M17" s="8">
        <v>19</v>
      </c>
      <c r="N17" s="8">
        <v>0</v>
      </c>
      <c r="O17" s="26">
        <v>0</v>
      </c>
      <c r="P17" s="8">
        <v>0</v>
      </c>
      <c r="Q17" s="8">
        <v>2</v>
      </c>
      <c r="R17" s="8">
        <v>0</v>
      </c>
      <c r="S17" s="8">
        <v>0</v>
      </c>
      <c r="T17" s="8">
        <v>0</v>
      </c>
      <c r="U17" s="8">
        <v>2</v>
      </c>
      <c r="V17" s="8">
        <v>0</v>
      </c>
      <c r="W17" s="26">
        <v>0</v>
      </c>
      <c r="X17" s="26">
        <v>3</v>
      </c>
      <c r="Y17" s="8">
        <v>1</v>
      </c>
      <c r="Z17" s="8">
        <v>0</v>
      </c>
      <c r="AA17" s="8">
        <v>2</v>
      </c>
      <c r="AB17" s="8">
        <v>0</v>
      </c>
      <c r="AC17" s="8">
        <v>0</v>
      </c>
    </row>
    <row r="18" s="1" customFormat="1" ht="18" customHeight="1" spans="1:29">
      <c r="A18" s="17" t="s">
        <v>26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6">
        <v>0</v>
      </c>
      <c r="H18" s="19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16">
        <v>0</v>
      </c>
      <c r="X18" s="16">
        <v>0</v>
      </c>
      <c r="Y18" s="16">
        <v>0</v>
      </c>
      <c r="Z18" s="16">
        <v>0</v>
      </c>
      <c r="AA18" s="16">
        <v>0</v>
      </c>
      <c r="AB18" s="16">
        <v>0</v>
      </c>
      <c r="AC18" s="16">
        <v>0</v>
      </c>
    </row>
    <row r="19" s="1" customFormat="1" ht="18" customHeight="1" spans="1:29">
      <c r="A19" s="15" t="s">
        <v>27</v>
      </c>
      <c r="B19" s="8">
        <v>4</v>
      </c>
      <c r="C19" s="8">
        <v>5</v>
      </c>
      <c r="D19" s="8">
        <v>0</v>
      </c>
      <c r="E19" s="8">
        <v>0</v>
      </c>
      <c r="F19" s="8">
        <v>0</v>
      </c>
      <c r="G19" s="8">
        <v>5</v>
      </c>
      <c r="H19" s="20">
        <v>0</v>
      </c>
      <c r="I19" s="8">
        <v>0</v>
      </c>
      <c r="J19" s="8">
        <v>2</v>
      </c>
      <c r="K19" s="8">
        <v>0</v>
      </c>
      <c r="L19" s="8">
        <v>0</v>
      </c>
      <c r="M19" s="8">
        <v>2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</row>
    <row r="20" ht="132" customHeight="1" spans="1:29">
      <c r="A20" s="21" t="s">
        <v>69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</row>
    <row r="21" ht="14.25" spans="1:1">
      <c r="A21" s="22"/>
    </row>
    <row r="22" ht="14.25" spans="1:1">
      <c r="A22" s="22"/>
    </row>
    <row r="23" ht="14.25" spans="1:1">
      <c r="A23" s="22"/>
    </row>
  </sheetData>
  <sheetProtection formatCells="0" insertHyperlinks="0" autoFilter="0"/>
  <mergeCells count="22">
    <mergeCell ref="A1:B1"/>
    <mergeCell ref="A2:AC2"/>
    <mergeCell ref="A3:AC3"/>
    <mergeCell ref="A4:C4"/>
    <mergeCell ref="D4:N4"/>
    <mergeCell ref="Y4:AC4"/>
    <mergeCell ref="B5:O5"/>
    <mergeCell ref="P5:AC5"/>
    <mergeCell ref="B6:H6"/>
    <mergeCell ref="I6:O6"/>
    <mergeCell ref="P6:V6"/>
    <mergeCell ref="W6:AC6"/>
    <mergeCell ref="B7:C7"/>
    <mergeCell ref="D7:H7"/>
    <mergeCell ref="I7:J7"/>
    <mergeCell ref="K7:O7"/>
    <mergeCell ref="P7:Q7"/>
    <mergeCell ref="R7:V7"/>
    <mergeCell ref="W7:X7"/>
    <mergeCell ref="Y7:AC7"/>
    <mergeCell ref="A20:AC20"/>
    <mergeCell ref="A5:A8"/>
  </mergeCells>
  <pageMargins left="0.161111111111111" right="0.118055555555556" top="0.802777777777778" bottom="0.432638888888889" header="0.5" footer="0.43263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附件1-1农村危房发现情况月报表</vt:lpstr>
      <vt:lpstr>附件1-2农村危房鉴定情况月报表</vt:lpstr>
      <vt:lpstr>附件1-3农村危房确认情况月报表</vt:lpstr>
      <vt:lpstr>附件1-4农村危房治理改造情况月报表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2020-04-05T01:40:00Z</dcterms:created>
  <dcterms:modified xsi:type="dcterms:W3CDTF">2025-04-30T06:48:02Z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C26AC21144E94AC697D25B3641B8D2F9_13</vt:lpwstr>
  </property>
</Properties>
</file>